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Balance" sheetId="1" r:id="rId1"/>
    <sheet name="PyG" sheetId="2" r:id="rId2"/>
    <sheet name="Instrucciones"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D46"/>
  <sheetViews>
    <sheetView workbookViewId="0"/>
  </sheetViews>
  <cols>
    <col min="1" max="1" width="4.83203125" customWidth="1"/>
    <col min="2" max="2" width="50.83203125" customWidth="1"/>
    <col min="3" max="3" width="18.83203125" customWidth="1"/>
    <col min="4" max="4" width="18.83203125" customWidth="1"/>
  </cols>
  <sheetData>
    <row r="1">
      <c r="A1" t="str">
        <v/>
      </c>
      <c r="B1" t="str">
        <v>BALANCE DE SITUACIÓN — PGC Abreviado</v>
      </c>
      <c r="C1" t="str">
        <v/>
      </c>
      <c r="D1" t="str">
        <v/>
      </c>
    </row>
    <row r="2">
      <c r="A2" t="str">
        <v/>
      </c>
      <c r="B2" t="str">
        <v/>
      </c>
      <c r="C2" t="str">
        <v/>
      </c>
      <c r="D2" t="str">
        <v/>
      </c>
    </row>
    <row r="3">
      <c r="A3" t="str">
        <v/>
      </c>
      <c r="B3" t="str">
        <v>Empresa:</v>
      </c>
      <c r="C3" t="str">
        <v>Tecnologías Agrícolas Verdes S.L.</v>
      </c>
      <c r="D3" t="str">
        <v/>
      </c>
    </row>
    <row r="4">
      <c r="A4" t="str">
        <v/>
      </c>
      <c r="B4" t="str">
        <v/>
      </c>
      <c r="C4" t="str">
        <v>Ejercicio N</v>
      </c>
      <c r="D4" t="str">
        <v>Ejercicio N-1</v>
      </c>
    </row>
    <row r="5">
      <c r="A5" t="str">
        <v/>
      </c>
      <c r="B5" t="str">
        <v/>
      </c>
      <c r="C5" t="str">
        <v>(euros)</v>
      </c>
      <c r="D5" t="str">
        <v>(euros)</v>
      </c>
    </row>
    <row r="7">
      <c r="A7" t="str">
        <v/>
      </c>
      <c r="B7" t="str">
        <v>ACTIVO</v>
      </c>
      <c r="C7" t="str">
        <v/>
      </c>
      <c r="D7" t="str">
        <v/>
      </c>
    </row>
    <row r="9">
      <c r="A9" t="str">
        <v/>
      </c>
      <c r="B9" t="str">
        <v>A) ACTIVO NO CORRIENTE</v>
      </c>
      <c r="C9" t="str">
        <v/>
      </c>
      <c r="D9" t="str">
        <v/>
      </c>
    </row>
    <row r="10">
      <c r="A10" t="str">
        <v>I.</v>
      </c>
      <c r="B10" t="str">
        <v>Inmovilizado intangible</v>
      </c>
      <c r="C10">
        <v>18000</v>
      </c>
      <c r="D10">
        <v>12000</v>
      </c>
    </row>
    <row r="11">
      <c r="A11" t="str">
        <v>II.</v>
      </c>
      <c r="B11" t="str">
        <v>Inmovilizado material</v>
      </c>
      <c r="C11">
        <v>285000</v>
      </c>
      <c r="D11">
        <v>268000</v>
      </c>
    </row>
    <row r="12">
      <c r="A12" t="str">
        <v>III.</v>
      </c>
      <c r="B12" t="str">
        <v>Inversiones financieras a largo plazo</v>
      </c>
      <c r="C12">
        <v>12000</v>
      </c>
      <c r="D12">
        <v>10000</v>
      </c>
    </row>
    <row r="13">
      <c r="A13" t="str">
        <v/>
      </c>
      <c r="B13" t="str">
        <v>TOTAL ACTIVO NO CORRIENTE</v>
      </c>
      <c r="C13">
        <f>C10+C11+C12</f>
        <v>315000</v>
      </c>
      <c r="D13">
        <f>D10+D11+D12</f>
        <v>290000</v>
      </c>
    </row>
    <row r="15">
      <c r="A15" t="str">
        <v/>
      </c>
      <c r="B15" t="str">
        <v>B) ACTIVO CORRIENTE</v>
      </c>
      <c r="C15" t="str">
        <v/>
      </c>
      <c r="D15" t="str">
        <v/>
      </c>
    </row>
    <row r="16">
      <c r="A16" t="str">
        <v>I.</v>
      </c>
      <c r="B16" t="str">
        <v>Existencias</v>
      </c>
      <c r="C16">
        <v>125000</v>
      </c>
      <c r="D16">
        <v>98000</v>
      </c>
    </row>
    <row r="17">
      <c r="A17" t="str">
        <v>II.</v>
      </c>
      <c r="B17" t="str">
        <v>Deudores comerciales y otras cuentas a cobrar</v>
      </c>
      <c r="C17">
        <v>237500</v>
      </c>
      <c r="D17">
        <v>182000</v>
      </c>
    </row>
    <row r="18">
      <c r="A18" t="str">
        <v>III.</v>
      </c>
      <c r="B18" t="str">
        <v>Inversiones financieras a corto plazo</v>
      </c>
      <c r="C18">
        <v>8000</v>
      </c>
      <c r="D18">
        <v>6000</v>
      </c>
    </row>
    <row r="19">
      <c r="A19" t="str">
        <v>IV.</v>
      </c>
      <c r="B19" t="str">
        <v>Efectivo y otros activos líquidos equivalentes</v>
      </c>
      <c r="C19">
        <v>62000</v>
      </c>
      <c r="D19">
        <v>48000</v>
      </c>
    </row>
    <row r="20">
      <c r="A20" t="str">
        <v/>
      </c>
      <c r="B20" t="str">
        <v>TOTAL ACTIVO CORRIENTE</v>
      </c>
      <c r="C20">
        <f>C16+C17+C18+C19</f>
        <v>432500</v>
      </c>
      <c r="D20">
        <f>D16+D17+D18+D19</f>
        <v>334000</v>
      </c>
    </row>
    <row r="22">
      <c r="A22" t="str">
        <v/>
      </c>
      <c r="B22" t="str">
        <v>TOTAL ACTIVO (A + B)</v>
      </c>
      <c r="C22">
        <f>C13+C20</f>
        <v>747500</v>
      </c>
      <c r="D22">
        <f>D13+D20</f>
        <v>624000</v>
      </c>
    </row>
    <row r="24">
      <c r="A24" t="str">
        <v/>
      </c>
      <c r="B24" t="str">
        <v>PATRIMONIO NETO Y PASIVO</v>
      </c>
      <c r="C24" t="str">
        <v/>
      </c>
      <c r="D24" t="str">
        <v/>
      </c>
    </row>
    <row r="26">
      <c r="A26" t="str">
        <v/>
      </c>
      <c r="B26" t="str">
        <v>A) PATRIMONIO NETO</v>
      </c>
      <c r="C26" t="str">
        <v/>
      </c>
      <c r="D26" t="str">
        <v/>
      </c>
    </row>
    <row r="27">
      <c r="A27" t="str">
        <v>I.</v>
      </c>
      <c r="B27" t="str">
        <v>Capital social</v>
      </c>
      <c r="C27">
        <v>60000</v>
      </c>
      <c r="D27">
        <v>60000</v>
      </c>
    </row>
    <row r="28">
      <c r="A28" t="str">
        <v>II.</v>
      </c>
      <c r="B28" t="str">
        <v>Reservas</v>
      </c>
      <c r="C28">
        <v>155000</v>
      </c>
      <c r="D28">
        <v>94000</v>
      </c>
    </row>
    <row r="29">
      <c r="A29" t="str">
        <v>III.</v>
      </c>
      <c r="B29" t="str">
        <v>Resultado del ejercicio</v>
      </c>
      <c r="C29">
        <v>66825</v>
      </c>
      <c r="D29">
        <v>21975</v>
      </c>
    </row>
    <row r="30">
      <c r="A30" t="str">
        <v/>
      </c>
      <c r="B30" t="str">
        <v>TOTAL PATRIMONIO NETO</v>
      </c>
      <c r="C30">
        <f>C27+C28+C29</f>
        <v>281825</v>
      </c>
      <c r="D30">
        <f>D27+D28+D29</f>
        <v>175975</v>
      </c>
    </row>
    <row r="32">
      <c r="A32" t="str">
        <v/>
      </c>
      <c r="B32" t="str">
        <v>B) PASIVO NO CORRIENTE</v>
      </c>
      <c r="C32" t="str">
        <v/>
      </c>
      <c r="D32" t="str">
        <v/>
      </c>
    </row>
    <row r="33">
      <c r="A33" t="str">
        <v>I.</v>
      </c>
      <c r="B33" t="str">
        <v>Deudas a largo plazo con entidades de crédito</v>
      </c>
      <c r="C33">
        <v>125000</v>
      </c>
      <c r="D33">
        <v>140000</v>
      </c>
    </row>
    <row r="34">
      <c r="A34" t="str">
        <v>II.</v>
      </c>
      <c r="B34" t="str">
        <v>Otros pasivos no corrientes</v>
      </c>
      <c r="C34">
        <v>18000</v>
      </c>
      <c r="D34">
        <v>22000</v>
      </c>
    </row>
    <row r="35">
      <c r="A35" t="str">
        <v/>
      </c>
      <c r="B35" t="str">
        <v>TOTAL PASIVO NO CORRIENTE</v>
      </c>
      <c r="C35">
        <f>C33+C34</f>
        <v>143000</v>
      </c>
      <c r="D35">
        <f>D33+D34</f>
        <v>162000</v>
      </c>
    </row>
    <row r="37">
      <c r="A37" t="str">
        <v/>
      </c>
      <c r="B37" t="str">
        <v>C) PASIVO CORRIENTE</v>
      </c>
      <c r="C37" t="str">
        <v/>
      </c>
      <c r="D37" t="str">
        <v/>
      </c>
    </row>
    <row r="38">
      <c r="A38" t="str">
        <v>I.</v>
      </c>
      <c r="B38" t="str">
        <v>Deudas a corto plazo con entidades de crédito</v>
      </c>
      <c r="C38">
        <v>45000</v>
      </c>
      <c r="D38">
        <v>38000</v>
      </c>
    </row>
    <row r="39">
      <c r="A39" t="str">
        <v>II.</v>
      </c>
      <c r="B39" t="str">
        <v>Acreedores comerciales y otras cuentas a pagar</v>
      </c>
      <c r="C39">
        <v>215500</v>
      </c>
      <c r="D39">
        <v>185000</v>
      </c>
    </row>
    <row r="40">
      <c r="A40" t="str">
        <v>III.</v>
      </c>
      <c r="B40" t="str">
        <v>Otras deudas a corto plazo</v>
      </c>
      <c r="C40">
        <v>62175</v>
      </c>
      <c r="D40">
        <v>63025</v>
      </c>
    </row>
    <row r="41">
      <c r="A41" t="str">
        <v/>
      </c>
      <c r="B41" t="str">
        <v>TOTAL PASIVO CORRIENTE</v>
      </c>
      <c r="C41">
        <f>C38+C39+C40</f>
        <v>322675</v>
      </c>
      <c r="D41">
        <f>D38+D39+D40</f>
        <v>286025</v>
      </c>
    </row>
    <row r="43">
      <c r="A43" t="str">
        <v/>
      </c>
      <c r="B43" t="str">
        <v>TOTAL PATRIMONIO NETO Y PASIVO (A + B + C)</v>
      </c>
      <c r="C43">
        <f>C30+C35+C41</f>
        <v>747500</v>
      </c>
      <c r="D43">
        <f>D30+D35+D41</f>
        <v>624000</v>
      </c>
    </row>
    <row r="45">
      <c r="A45" t="str">
        <v/>
      </c>
      <c r="B45" t="str">
        <v>CUADRE: Activo − (PN + Pasivo)</v>
      </c>
      <c r="C45">
        <f>C21-C42</f>
        <v>0</v>
      </c>
      <c r="D45">
        <f>D21-D42</f>
        <v>0</v>
      </c>
    </row>
    <row r="46">
      <c r="A46" t="str">
        <v/>
      </c>
      <c r="B46" t="str">
        <v>(Debe ser 0 si el balance cuadra)</v>
      </c>
      <c r="C46" t="str">
        <v/>
      </c>
      <c r="D46" t="str">
        <v/>
      </c>
    </row>
  </sheetData>
  <mergeCells count="1">
    <mergeCell ref="B1:D1"/>
  </mergeCells>
  <ignoredErrors>
    <ignoredError numberStoredAsText="1" sqref="A1:D46"/>
  </ignoredErrors>
</worksheet>
</file>

<file path=xl/worksheets/sheet2.xml><?xml version="1.0" encoding="utf-8"?>
<worksheet xmlns="http://schemas.openxmlformats.org/spreadsheetml/2006/main" xmlns:r="http://schemas.openxmlformats.org/officeDocument/2006/relationships">
  <dimension ref="A1:D31"/>
  <sheetViews>
    <sheetView workbookViewId="0"/>
  </sheetViews>
  <cols>
    <col min="1" max="1" width="4.83203125" customWidth="1"/>
    <col min="2" max="2" width="55.83203125" customWidth="1"/>
    <col min="3" max="3" width="18.83203125" customWidth="1"/>
    <col min="4" max="4" width="18.83203125" customWidth="1"/>
  </cols>
  <sheetData>
    <row r="1">
      <c r="A1" t="str">
        <v/>
      </c>
      <c r="B1" t="str">
        <v>CUENTA DE PÉRDIDAS Y GANANCIAS — PGC Abreviado</v>
      </c>
      <c r="C1" t="str">
        <v/>
      </c>
      <c r="D1" t="str">
        <v/>
      </c>
    </row>
    <row r="2">
      <c r="A2" t="str">
        <v/>
      </c>
      <c r="B2" t="str">
        <v/>
      </c>
      <c r="C2" t="str">
        <v/>
      </c>
      <c r="D2" t="str">
        <v/>
      </c>
    </row>
    <row r="3">
      <c r="A3" t="str">
        <v/>
      </c>
      <c r="B3" t="str">
        <v>Empresa:</v>
      </c>
      <c r="C3" t="str">
        <v>Tecnologías Agrícolas Verdes S.L.</v>
      </c>
      <c r="D3" t="str">
        <v/>
      </c>
    </row>
    <row r="4">
      <c r="A4" t="str">
        <v/>
      </c>
      <c r="B4" t="str">
        <v/>
      </c>
      <c r="C4" t="str">
        <v>Ejercicio N</v>
      </c>
      <c r="D4" t="str">
        <v>Ejercicio N-1</v>
      </c>
    </row>
    <row r="5">
      <c r="A5" t="str">
        <v/>
      </c>
      <c r="B5" t="str">
        <v/>
      </c>
      <c r="C5" t="str">
        <v>(euros)</v>
      </c>
      <c r="D5" t="str">
        <v>(euros)</v>
      </c>
    </row>
    <row r="7">
      <c r="A7" t="str">
        <v/>
      </c>
      <c r="B7" t="str">
        <v>OPERACIONES CONTINUADAS</v>
      </c>
      <c r="C7" t="str">
        <v/>
      </c>
      <c r="D7" t="str">
        <v/>
      </c>
    </row>
    <row r="8">
      <c r="A8" t="str">
        <v>1.</v>
      </c>
      <c r="B8" t="str">
        <v>Importe neto de la cifra de negocios</v>
      </c>
      <c r="C8">
        <v>1180000</v>
      </c>
      <c r="D8">
        <v>1000000</v>
      </c>
    </row>
    <row r="9">
      <c r="A9" t="str">
        <v>2.</v>
      </c>
      <c r="B9" t="str">
        <v>Variación de existencias de productos terminados y en curso</v>
      </c>
      <c r="C9">
        <v>8500</v>
      </c>
      <c r="D9">
        <v>-3000</v>
      </c>
    </row>
    <row r="10">
      <c r="A10" t="str">
        <v>3.</v>
      </c>
      <c r="B10" t="str">
        <v>Aprovisionamientos (−)</v>
      </c>
      <c r="C10">
        <v>-685000</v>
      </c>
      <c r="D10">
        <v>-590000</v>
      </c>
    </row>
    <row r="11">
      <c r="A11" t="str">
        <v>4.</v>
      </c>
      <c r="B11" t="str">
        <v>Otros ingresos de explotación</v>
      </c>
      <c r="C11">
        <v>18300</v>
      </c>
      <c r="D11">
        <v>12300</v>
      </c>
    </row>
    <row r="12">
      <c r="A12" t="str">
        <v>5.</v>
      </c>
      <c r="B12" t="str">
        <v>Gastos de personal (−)</v>
      </c>
      <c r="C12">
        <v>-285000</v>
      </c>
      <c r="D12">
        <v>-262000</v>
      </c>
    </row>
    <row r="13">
      <c r="A13" t="str">
        <v>6.</v>
      </c>
      <c r="B13" t="str">
        <v>Otros gastos de explotación (−)</v>
      </c>
      <c r="C13">
        <v>-95500</v>
      </c>
      <c r="D13">
        <v>-82000</v>
      </c>
    </row>
    <row r="14">
      <c r="A14" t="str">
        <v>7.</v>
      </c>
      <c r="B14" t="str">
        <v>Amortización del inmovilizado (−)</v>
      </c>
      <c r="C14">
        <v>-38000</v>
      </c>
      <c r="D14">
        <v>-32500</v>
      </c>
    </row>
    <row r="15">
      <c r="A15" t="str">
        <v>8.</v>
      </c>
      <c r="B15" t="str">
        <v>Deterioro y resultado por enajenaciones del inmovilizado</v>
      </c>
      <c r="C15">
        <v>-2500</v>
      </c>
      <c r="D15">
        <v>0</v>
      </c>
    </row>
    <row r="17">
      <c r="A17" t="str">
        <v/>
      </c>
      <c r="B17" t="str">
        <v>A) RESULTADO DE EXPLOTACIÓN</v>
      </c>
      <c r="C17">
        <f>C8+C9+C10+C11+C12+C13+C14+C15</f>
        <v>100800</v>
      </c>
      <c r="D17">
        <f>D8+D9+D10+D11+D12+D13+D14+D15</f>
        <v>42800</v>
      </c>
    </row>
    <row r="19">
      <c r="A19" t="str">
        <v>9.</v>
      </c>
      <c r="B19" t="str">
        <v>Ingresos financieros</v>
      </c>
      <c r="C19">
        <v>800</v>
      </c>
      <c r="D19">
        <v>500</v>
      </c>
    </row>
    <row r="20">
      <c r="A20" t="str">
        <v>10.</v>
      </c>
      <c r="B20" t="str">
        <v>Gastos financieros (−)</v>
      </c>
      <c r="C20">
        <v>-12500</v>
      </c>
      <c r="D20">
        <v>-14000</v>
      </c>
    </row>
    <row r="22">
      <c r="A22" t="str">
        <v/>
      </c>
      <c r="B22" t="str">
        <v>B) RESULTADO FINANCIERO</v>
      </c>
      <c r="C22">
        <f>C19+C20</f>
        <v>-11700</v>
      </c>
      <c r="D22">
        <f>D19+D20</f>
        <v>-13500</v>
      </c>
    </row>
    <row r="24">
      <c r="A24" t="str">
        <v/>
      </c>
      <c r="B24" t="str">
        <v>C) RESULTADO ANTES DE IMPUESTOS (A + B)</v>
      </c>
      <c r="C24">
        <f>C17+C22</f>
        <v>89100</v>
      </c>
      <c r="D24">
        <f>D17+D22</f>
        <v>29300</v>
      </c>
    </row>
    <row r="26">
      <c r="A26" t="str">
        <v>11.</v>
      </c>
      <c r="B26" t="str">
        <v>Impuesto sobre beneficios (−)</v>
      </c>
      <c r="C26">
        <v>-22275</v>
      </c>
      <c r="D26">
        <v>-7325</v>
      </c>
    </row>
    <row r="28">
      <c r="A28" t="str">
        <v/>
      </c>
      <c r="B28" t="str">
        <v>D) RESULTADO DEL EJERCICIO (C + 11)</v>
      </c>
      <c r="C28">
        <f>C24+C26</f>
        <v>66825</v>
      </c>
      <c r="D28">
        <f>D24+D26</f>
        <v>21975</v>
      </c>
    </row>
    <row r="30">
      <c r="A30" t="str">
        <v/>
      </c>
      <c r="B30" t="str">
        <v>MAGNITUDES CALCULADAS</v>
      </c>
      <c r="C30" t="str">
        <v/>
      </c>
      <c r="D30" t="str">
        <v/>
      </c>
    </row>
    <row r="31">
      <c r="A31" t="str">
        <v/>
      </c>
      <c r="B31" t="str">
        <v>EBITDA (Res. Explotación + Amortizaciones + Deterioros)</v>
      </c>
      <c r="C31">
        <f>C17-C14-C15</f>
        <v>141300</v>
      </c>
      <c r="D31">
        <f>D17-D14-D15</f>
        <v>75300</v>
      </c>
    </row>
  </sheetData>
  <mergeCells count="1">
    <mergeCell ref="B1:D1"/>
  </mergeCells>
  <ignoredErrors>
    <ignoredError numberStoredAsText="1" sqref="A1:D31"/>
  </ignoredErrors>
</worksheet>
</file>

<file path=xl/worksheets/sheet3.xml><?xml version="1.0" encoding="utf-8"?>
<worksheet xmlns="http://schemas.openxmlformats.org/spreadsheetml/2006/main" xmlns:r="http://schemas.openxmlformats.org/officeDocument/2006/relationships">
  <dimension ref="A1:B85"/>
  <sheetViews>
    <sheetView workbookViewId="0"/>
  </sheetViews>
  <cols>
    <col min="1" max="1" width="4.83203125" customWidth="1"/>
    <col min="2" max="2" width="90.83203125" customWidth="1"/>
  </cols>
  <sheetData>
    <row r="1">
      <c r="A1" t="str">
        <v/>
      </c>
      <c r="B1" t="str">
        <v>INSTRUCCIONES PARA RELLENAR LA PLANTILLA DE EJEMPLO</v>
      </c>
    </row>
    <row r="2">
      <c r="A2" t="str">
        <v/>
      </c>
    </row>
    <row r="3">
      <c r="A3" t="str">
        <v/>
      </c>
      <c r="B3" t="str">
        <v>INFORMACIÓN GENERAL</v>
      </c>
    </row>
    <row r="4">
      <c r="A4" t="str">
        <v/>
      </c>
      <c r="B4" t="str">
        <v>────────────────────────────────────────────────────────────</v>
      </c>
    </row>
    <row r="5">
      <c r="A5" t="str">
        <v/>
      </c>
    </row>
    <row r="6">
      <c r="A6" t="str">
        <v/>
      </c>
      <c r="B6" t="str">
        <v>Esta hoja es un ejemplo real relleno (no una plantilla vacía). Los importes corresponden a la empresa ficticia Tecnologías Agrícolas Verdes S.L. (ejercicios 2025 y 2024), los mismos del informe de muestra en myfinreport.com/ejemplo-informe.pdf. Sustituye el nombre y las cifras por las de tu cliente; no borres ni insertes filas.</v>
      </c>
    </row>
    <row r="7">
      <c r="A7" t="str">
        <v/>
      </c>
    </row>
    <row r="8">
      <c r="A8" t="str">
        <v/>
      </c>
      <c r="B8" t="str">
        <v>Esta plantilla permite introducir los datos contables de una empresa según el Plan General de Contabilidad (PGC) español en formato abreviado. Los datos se utilizarán para generar automáticamente un informe financiero profesional.</v>
      </c>
    </row>
    <row r="9">
      <c r="A9" t="str">
        <v/>
      </c>
    </row>
    <row r="10">
      <c r="A10" t="str">
        <v/>
      </c>
      <c r="B10" t="str">
        <v>PASOS PARA COMPLETAR LA PLANTILLA</v>
      </c>
    </row>
    <row r="11">
      <c r="A11" t="str">
        <v/>
      </c>
      <c r="B11" t="str">
        <v>────────────────────────────────────────────────────────────</v>
      </c>
    </row>
    <row r="12">
      <c r="A12" t="str">
        <v/>
      </c>
    </row>
    <row r="13">
      <c r="A13" t="str">
        <v/>
      </c>
      <c r="B13" t="str">
        <v>1. Abra la hoja "Balance" e introduzca los importes en euros para cada partida.</v>
      </c>
    </row>
    <row r="14">
      <c r="A14" t="str">
        <v/>
      </c>
      <c r="B14" t="str">
        <v xml:space="preserve">   → Rellene las columnas "Ejercicio N" (año más reciente) y "Ejercicio N-1" (año anterior).</v>
      </c>
    </row>
    <row r="15">
      <c r="A15" t="str">
        <v/>
      </c>
      <c r="B15" t="str">
        <v xml:space="preserve">   → Las celdas de subtotales y totales se calculan automáticamente con fórmulas.</v>
      </c>
    </row>
    <row r="16">
      <c r="A16" t="str">
        <v/>
      </c>
      <c r="B16" t="str">
        <v xml:space="preserve">   → Al final del balance aparece una fila "CUADRE" que debe dar 0.</v>
      </c>
    </row>
    <row r="17">
      <c r="A17" t="str">
        <v/>
      </c>
    </row>
    <row r="18">
      <c r="A18" t="str">
        <v/>
      </c>
      <c r="B18" t="str">
        <v>2. Abra la hoja "PyG" e introduzca los datos de la Cuenta de Pérdidas y Ganancias.</v>
      </c>
    </row>
    <row r="19">
      <c r="A19" t="str">
        <v/>
      </c>
      <c r="B19" t="str">
        <v xml:space="preserve">   → Los gastos (aprovisionamientos, personal, amortización, etc.) deben introducirse con signo NEGATIVO.</v>
      </c>
    </row>
    <row r="20">
      <c r="A20" t="str">
        <v/>
      </c>
      <c r="B20" t="str">
        <v xml:space="preserve">   → Los subtotales (Resultado de Explotación, Financiero, etc.) se calculan automáticamente.</v>
      </c>
    </row>
    <row r="21">
      <c r="A21" t="str">
        <v/>
      </c>
      <c r="B21" t="str">
        <v xml:space="preserve">   → El EBITDA se calcula automáticamente al final.</v>
      </c>
    </row>
    <row r="22">
      <c r="A22" t="str">
        <v/>
      </c>
    </row>
    <row r="23">
      <c r="A23" t="str">
        <v/>
      </c>
      <c r="B23" t="str">
        <v>3. No modifique la estructura de la plantilla (no añada ni elimine filas/columnas).</v>
      </c>
    </row>
    <row r="24">
      <c r="A24" t="str">
        <v/>
      </c>
    </row>
    <row r="25">
      <c r="A25" t="str">
        <v/>
      </c>
      <c r="B25" t="str">
        <v>CONVENCIONES DE SIGNOS</v>
      </c>
    </row>
    <row r="26">
      <c r="A26" t="str">
        <v/>
      </c>
      <c r="B26" t="str">
        <v>────────────────────────────────────────────────────────────</v>
      </c>
    </row>
    <row r="27">
      <c r="A27" t="str">
        <v/>
      </c>
    </row>
    <row r="28">
      <c r="A28" t="str">
        <v/>
      </c>
      <c r="B28" t="str">
        <v>• Activos: siempre en positivo.</v>
      </c>
    </row>
    <row r="29">
      <c r="A29" t="str">
        <v/>
      </c>
      <c r="B29" t="str">
        <v>• Patrimonio neto: positivo (excepto si hay pérdidas acumuladas que superen reservas).</v>
      </c>
    </row>
    <row r="30">
      <c r="A30" t="str">
        <v/>
      </c>
      <c r="B30" t="str">
        <v>• Pasivos: siempre en positivo.</v>
      </c>
    </row>
    <row r="31">
      <c r="A31" t="str">
        <v/>
      </c>
      <c r="B31" t="str">
        <v>• Ingresos (INCN, otros ingresos, ingresos financieros): en positivo.</v>
      </c>
    </row>
    <row r="32">
      <c r="A32" t="str">
        <v/>
      </c>
      <c r="B32" t="str">
        <v>• Gastos (aprovisionamientos, personal, otros gastos, amortización, deterioros, gastos financieros, impuestos): en NEGATIVO.</v>
      </c>
    </row>
    <row r="33">
      <c r="A33" t="str">
        <v/>
      </c>
    </row>
    <row r="34">
      <c r="A34" t="str">
        <v/>
      </c>
      <c r="B34" t="str">
        <v>VALIDACIÓN</v>
      </c>
    </row>
    <row r="35">
      <c r="A35" t="str">
        <v/>
      </c>
      <c r="B35" t="str">
        <v>────────────────────────────────────────────────────────────</v>
      </c>
    </row>
    <row r="36">
      <c r="A36" t="str">
        <v/>
      </c>
    </row>
    <row r="37">
      <c r="A37" t="str">
        <v/>
      </c>
      <c r="B37" t="str">
        <v>• La fila "CUADRE" en la hoja Balance debe ser exactamente 0.</v>
      </c>
    </row>
    <row r="38">
      <c r="A38" t="str">
        <v/>
      </c>
      <c r="B38" t="str">
        <v xml:space="preserve">  Si no es 0, revise que Total Activo = Patrimonio Neto + Pasivo Total.</v>
      </c>
    </row>
    <row r="39">
      <c r="A39" t="str">
        <v/>
      </c>
      <c r="B39" t="str">
        <v>• Todas las partidas son obligatorias. Si no aplica, deje el valor en 0.</v>
      </c>
    </row>
    <row r="40">
      <c r="A40" t="str">
        <v/>
      </c>
    </row>
    <row r="41">
      <c r="A41" t="str">
        <v/>
      </c>
      <c r="B41" t="str">
        <v>PARTIDAS DEL BALANCE</v>
      </c>
    </row>
    <row r="42">
      <c r="A42" t="str">
        <v/>
      </c>
      <c r="B42" t="str">
        <v>────────────────────────────────────────────────────────────</v>
      </c>
    </row>
    <row r="43">
      <c r="A43" t="str">
        <v/>
      </c>
    </row>
    <row r="44">
      <c r="A44" t="str">
        <v/>
      </c>
      <c r="B44" t="str">
        <v>ACTIVO NO CORRIENTE:</v>
      </c>
    </row>
    <row r="45">
      <c r="A45" t="str">
        <v/>
      </c>
      <c r="B45" t="str">
        <v xml:space="preserve">  • Inmovilizado intangible: patentes, software, fondo de comercio, etc.</v>
      </c>
    </row>
    <row r="46">
      <c r="A46" t="str">
        <v/>
      </c>
      <c r="B46" t="str">
        <v xml:space="preserve">  • Inmovilizado material: terrenos, construcciones, maquinaria, mobiliario, etc.</v>
      </c>
    </row>
    <row r="47">
      <c r="A47" t="str">
        <v/>
      </c>
      <c r="B47" t="str">
        <v xml:space="preserve">  • Inversiones financieras a L/P: participaciones, valores, créditos a largo plazo.</v>
      </c>
    </row>
    <row r="48">
      <c r="A48" t="str">
        <v/>
      </c>
    </row>
    <row r="49">
      <c r="A49" t="str">
        <v/>
      </c>
      <c r="B49" t="str">
        <v>ACTIVO CORRIENTE:</v>
      </c>
    </row>
    <row r="50">
      <c r="A50" t="str">
        <v/>
      </c>
      <c r="B50" t="str">
        <v xml:space="preserve">  • Existencias: mercaderías, materias primas, productos terminados.</v>
      </c>
    </row>
    <row r="51">
      <c r="A51" t="str">
        <v/>
      </c>
      <c r="B51" t="str">
        <v xml:space="preserve">  • Deudores comerciales: clientes, deudores varios, personal, Hacienda deudora.</v>
      </c>
    </row>
    <row r="52">
      <c r="A52" t="str">
        <v/>
      </c>
      <c r="B52" t="str">
        <v xml:space="preserve">  • Inversiones financieras a C/P: valores, créditos a corto plazo.</v>
      </c>
    </row>
    <row r="53">
      <c r="A53" t="str">
        <v/>
      </c>
      <c r="B53" t="str">
        <v xml:space="preserve">  • Efectivo: caja y bancos.</v>
      </c>
    </row>
    <row r="54">
      <c r="A54" t="str">
        <v/>
      </c>
    </row>
    <row r="55">
      <c r="A55" t="str">
        <v/>
      </c>
      <c r="B55" t="str">
        <v>PATRIMONIO NETO:</v>
      </c>
    </row>
    <row r="56">
      <c r="A56" t="str">
        <v/>
      </c>
      <c r="B56" t="str">
        <v xml:space="preserve">  • Capital social: capital escriturado.</v>
      </c>
    </row>
    <row r="57">
      <c r="A57" t="str">
        <v/>
      </c>
      <c r="B57" t="str">
        <v xml:space="preserve">  • Reservas: legal, estatutarias, voluntarias, prima de emisión.</v>
      </c>
    </row>
    <row r="58">
      <c r="A58" t="str">
        <v/>
      </c>
      <c r="B58" t="str">
        <v xml:space="preserve">  • Resultado del ejercicio: beneficio o pérdida del año.</v>
      </c>
    </row>
    <row r="59">
      <c r="A59" t="str">
        <v/>
      </c>
    </row>
    <row r="60">
      <c r="A60" t="str">
        <v/>
      </c>
      <c r="B60" t="str">
        <v>PASIVO NO CORRIENTE:</v>
      </c>
    </row>
    <row r="61">
      <c r="A61" t="str">
        <v/>
      </c>
      <c r="B61" t="str">
        <v xml:space="preserve">  • Deudas L/P con entidades de crédito: préstamos bancarios &gt; 1 año.</v>
      </c>
    </row>
    <row r="62">
      <c r="A62" t="str">
        <v/>
      </c>
      <c r="B62" t="str">
        <v xml:space="preserve">  • Otros pasivos no corrientes: provisiones, deudas con empresas del grupo.</v>
      </c>
    </row>
    <row r="63">
      <c r="A63" t="str">
        <v/>
      </c>
    </row>
    <row r="64">
      <c r="A64" t="str">
        <v/>
      </c>
      <c r="B64" t="str">
        <v>PASIVO CORRIENTE:</v>
      </c>
    </row>
    <row r="65">
      <c r="A65" t="str">
        <v/>
      </c>
      <c r="B65" t="str">
        <v xml:space="preserve">  • Deudas C/P con entidades de crédito: préstamos bancarios &lt; 1 año.</v>
      </c>
    </row>
    <row r="66">
      <c r="A66" t="str">
        <v/>
      </c>
      <c r="B66" t="str">
        <v xml:space="preserve">  • Acreedores comerciales: proveedores, acreedores varios, Hacienda acreedora, SS.</v>
      </c>
    </row>
    <row r="67">
      <c r="A67" t="str">
        <v/>
      </c>
      <c r="B67" t="str">
        <v xml:space="preserve">  • Otras deudas a corto plazo: anticipos, fianzas, pólizas de crédito.</v>
      </c>
    </row>
    <row r="68">
      <c r="A68" t="str">
        <v/>
      </c>
    </row>
    <row r="69">
      <c r="A69" t="str">
        <v/>
      </c>
      <c r="B69" t="str">
        <v>PARTIDAS DE LA PyG</v>
      </c>
    </row>
    <row r="70">
      <c r="A70" t="str">
        <v/>
      </c>
      <c r="B70" t="str">
        <v>────────────────────────────────────────────────────────────</v>
      </c>
    </row>
    <row r="71">
      <c r="A71" t="str">
        <v/>
      </c>
    </row>
    <row r="72">
      <c r="A72" t="str">
        <v/>
      </c>
      <c r="B72" t="str">
        <v xml:space="preserve">  1. INCN: ventas netas de la actividad principal.</v>
      </c>
    </row>
    <row r="73">
      <c r="A73" t="str">
        <v/>
      </c>
      <c r="B73" t="str">
        <v xml:space="preserve">  2. Variación de existencias: diferencia en inventario de productos terminados.</v>
      </c>
    </row>
    <row r="74">
      <c r="A74" t="str">
        <v/>
      </c>
      <c r="B74" t="str">
        <v xml:space="preserve">  3. Aprovisionamientos (−): compras de mercaderías y materias primas.</v>
      </c>
    </row>
    <row r="75">
      <c r="A75" t="str">
        <v/>
      </c>
      <c r="B75" t="str">
        <v xml:space="preserve">  4. Otros ingresos de explotación: subvenciones, ingresos accesorios.</v>
      </c>
    </row>
    <row r="76">
      <c r="A76" t="str">
        <v/>
      </c>
      <c r="B76" t="str">
        <v xml:space="preserve">  5. Gastos de personal (−): sueldos, salarios, seguridad social.</v>
      </c>
    </row>
    <row r="77">
      <c r="A77" t="str">
        <v/>
      </c>
      <c r="B77" t="str">
        <v xml:space="preserve">  6. Otros gastos de explotación (−): servicios exteriores, tributos, etc.</v>
      </c>
    </row>
    <row r="78">
      <c r="A78" t="str">
        <v/>
      </c>
      <c r="B78" t="str">
        <v xml:space="preserve">  7. Amortización del inmovilizado (−): depreciación del activo fijo.</v>
      </c>
    </row>
    <row r="79">
      <c r="A79" t="str">
        <v/>
      </c>
      <c r="B79" t="str">
        <v xml:space="preserve">  8. Deterioro y enajenaciones: pérdidas por deterioro y resultados de ventas de activos.</v>
      </c>
    </row>
    <row r="80">
      <c r="A80" t="str">
        <v/>
      </c>
      <c r="B80" t="str">
        <v xml:space="preserve">  9. Ingresos financieros: intereses a favor, dividendos recibidos.</v>
      </c>
    </row>
    <row r="81">
      <c r="A81" t="str">
        <v/>
      </c>
      <c r="B81" t="str">
        <v xml:space="preserve"> 10. Gastos financieros (−): intereses de deudas, comisiones bancarias.</v>
      </c>
    </row>
    <row r="82">
      <c r="A82" t="str">
        <v/>
      </c>
      <c r="B82" t="str">
        <v xml:space="preserve"> 11. Impuesto sobre beneficios (−): cuota a pagar por el IS.</v>
      </c>
    </row>
    <row r="83">
      <c r="A83" t="str">
        <v/>
      </c>
    </row>
    <row r="84">
      <c r="A84" t="str">
        <v/>
      </c>
      <c r="B84" t="str">
        <v>────────────────────────────────────────────────────────────</v>
      </c>
    </row>
    <row r="85">
      <c r="A85" t="str">
        <v/>
      </c>
      <c r="B85" t="str">
        <v>Plantilla generada por FinReport — Motor de Informes Financieros para Asesorías</v>
      </c>
    </row>
  </sheetData>
  <mergeCells count="1">
    <mergeCell ref="B1"/>
  </mergeCells>
  <ignoredErrors>
    <ignoredError numberStoredAsText="1" sqref="A1:B8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Balance</vt:lpstr>
      <vt:lpstr>PyG</vt:lpstr>
      <vt:lpstr>Instrucciones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